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6" activeTab="0"/>
  </bookViews>
  <sheets>
    <sheet name="MO od 1_1_13" sheetId="1" r:id="rId1"/>
  </sheets>
  <definedNames/>
  <calcPr fullCalcOnLoad="1"/>
</workbook>
</file>

<file path=xl/sharedStrings.xml><?xml version="1.0" encoding="utf-8"?>
<sst xmlns="http://schemas.openxmlformats.org/spreadsheetml/2006/main" count="182" uniqueCount="109">
  <si>
    <t>Ceník  RACIO,s.r.o.</t>
  </si>
  <si>
    <t>Od 1.1.2014</t>
  </si>
  <si>
    <t>objednávky</t>
  </si>
  <si>
    <t>h.bacikova@seznam.cz,tel.č.607670286</t>
  </si>
  <si>
    <t>ZDRAVÍ A VITALITA z ČR</t>
  </si>
  <si>
    <t>Výr.</t>
  </si>
  <si>
    <t>Název</t>
  </si>
  <si>
    <t>BEZMLÉČNÉ</t>
  </si>
  <si>
    <t>BEZLEPKOVÉ</t>
  </si>
  <si>
    <t>Minim.</t>
  </si>
  <si>
    <t>Ks</t>
  </si>
  <si>
    <t>Kč/ks s</t>
  </si>
  <si>
    <t>číslo</t>
  </si>
  <si>
    <t>výrobku</t>
  </si>
  <si>
    <t>Trvanl.</t>
  </si>
  <si>
    <t>v krt</t>
  </si>
  <si>
    <t>DPH</t>
  </si>
  <si>
    <t>objednávka ks</t>
  </si>
  <si>
    <t>Celozrnné chlebíčky</t>
  </si>
  <si>
    <t>x</t>
  </si>
  <si>
    <t>8447</t>
  </si>
  <si>
    <t>RACIO rýžové 130 g</t>
  </si>
  <si>
    <t>8461</t>
  </si>
  <si>
    <t>RACIO rýžové s kukuřicí 130 g</t>
  </si>
  <si>
    <t>8454</t>
  </si>
  <si>
    <t>RACIO rýžové se sójou 130 g</t>
  </si>
  <si>
    <t>Malokarpatský chlebíček rýžový 70g</t>
  </si>
  <si>
    <t>Výrobky pro děti</t>
  </si>
  <si>
    <t>50298</t>
  </si>
  <si>
    <t>RACIO medvídci rýžoví jahodoví 35 g</t>
  </si>
  <si>
    <t>6757</t>
  </si>
  <si>
    <t>RACIO rýžoví medvídci mléčnočokoládoví 35 g</t>
  </si>
  <si>
    <t>8508</t>
  </si>
  <si>
    <t>RACIO Pirates 30 g</t>
  </si>
  <si>
    <t>Veverčiny kokosky karamelové 80g</t>
  </si>
  <si>
    <t>Raciolky sladké, slané</t>
  </si>
  <si>
    <t>8713</t>
  </si>
  <si>
    <t>RACIOLKY fit snack cheddar 40 g</t>
  </si>
  <si>
    <t>8720</t>
  </si>
  <si>
    <t>RACIOLKY fit snack slanina 40 g</t>
  </si>
  <si>
    <t>3435</t>
  </si>
  <si>
    <t>RACIOLKY jablko-skořicové 60 g</t>
  </si>
  <si>
    <t>0342</t>
  </si>
  <si>
    <t>RACIOLKY jogurtové 60 g</t>
  </si>
  <si>
    <t>0687</t>
  </si>
  <si>
    <t>RACIOLKY mléčnočok. 60 g</t>
  </si>
  <si>
    <t>Simply</t>
  </si>
  <si>
    <t>Simply s medem 40g</t>
  </si>
  <si>
    <t>Novinka</t>
  </si>
  <si>
    <t>Simply s karotkou 40g</t>
  </si>
  <si>
    <t>Simply s pomerančem 40g</t>
  </si>
  <si>
    <t>Free style – lehká chutná, svačinka, na cesty, do školy, práce</t>
  </si>
  <si>
    <t>51028</t>
  </si>
  <si>
    <t>RACIO Free style pečené brambory s kmínem 25g</t>
  </si>
  <si>
    <t>8751</t>
  </si>
  <si>
    <t>RACIO Free style rajče&amp;bazalka 25 g</t>
  </si>
  <si>
    <t>8768</t>
  </si>
  <si>
    <t>RACIO Free style sýr 25 g</t>
  </si>
  <si>
    <t>Racio Free style Mini snack pečené brambory s kmínem 20g</t>
  </si>
  <si>
    <t>DIA výrobky, sladidlo fruktóza, maltitol</t>
  </si>
  <si>
    <t>50861</t>
  </si>
  <si>
    <t>RACIO DIA rýžové hořkočokoládové 70g</t>
  </si>
  <si>
    <t>50878</t>
  </si>
  <si>
    <t>RACIO DIA rýžové mléčnočokoládové 70g</t>
  </si>
  <si>
    <t>Polomáčené výrobky</t>
  </si>
  <si>
    <t>Celozrnky rýžové mléčnoakakové 60g</t>
  </si>
  <si>
    <t>Celozrnky rýžové jogurtové 60g</t>
  </si>
  <si>
    <t>9246</t>
  </si>
  <si>
    <t>RACIO polomáčené kukuřičné mléčnokakaové 100 g</t>
  </si>
  <si>
    <t>13855</t>
  </si>
  <si>
    <t>RACIO polomáčené rýže čoko 100 g</t>
  </si>
  <si>
    <t>13879</t>
  </si>
  <si>
    <t>RACIO polomáčené rýže jogurt 100 g</t>
  </si>
  <si>
    <t>110425</t>
  </si>
  <si>
    <t>RACIO Jazýčky čokoláda 100 g</t>
  </si>
  <si>
    <t>110449</t>
  </si>
  <si>
    <t>RACIO Jazýčky jahoda 100 g</t>
  </si>
  <si>
    <t>Silouette, pohanka, špalda, jáhly, žito aj.</t>
  </si>
  <si>
    <t>SILOUETTE kukuřičné se sojou 60 g</t>
  </si>
  <si>
    <t>9239</t>
  </si>
  <si>
    <t>SILOUETTE kukuřičné s pohankou a dekorem 65 g</t>
  </si>
  <si>
    <t>9222</t>
  </si>
  <si>
    <t>SILOUETTE kukuřičné s pohankou a mořskou solí 60 g</t>
  </si>
  <si>
    <t>5002</t>
  </si>
  <si>
    <t>SILOUETTE rýžové 100 g</t>
  </si>
  <si>
    <t>50069</t>
  </si>
  <si>
    <t>SILOUETTE rýžové s jáhly 100 g</t>
  </si>
  <si>
    <t>Bio výrobky, netradiční obiloviny,výrobky s pravou čokoládou</t>
  </si>
  <si>
    <t>5590</t>
  </si>
  <si>
    <t>RACIO BIO rýžové chlebíčky s jogurtovou čokoládou 100 g</t>
  </si>
  <si>
    <t>5583</t>
  </si>
  <si>
    <t>RACIO BIO rýžové chlebíčky s mléčnou čokoládou 100 g</t>
  </si>
  <si>
    <t>12131</t>
  </si>
  <si>
    <t>RACIO BIO rýžové chlebíčky  140 g</t>
  </si>
  <si>
    <t>12117</t>
  </si>
  <si>
    <t>RACIO BIO rýžové s amarantem 140 g</t>
  </si>
  <si>
    <t>Lupínky, bramborové snacky – nesmažené, bez kozervantů, přídat.látek, lehce stravitelné</t>
  </si>
  <si>
    <t>50663</t>
  </si>
  <si>
    <t>Kukuřičné lupínky rajče a bazalka 65g</t>
  </si>
  <si>
    <t>50670</t>
  </si>
  <si>
    <t>Kukuřičné lupínky s mořskou solí 65g</t>
  </si>
  <si>
    <t>Trixy bramborový snack s příchutí slaniny 70g</t>
  </si>
  <si>
    <t>Trixy bramborový snack sweet chilli 70g</t>
  </si>
  <si>
    <t>Trixy bramborový snack s mořskou solí 70g</t>
  </si>
  <si>
    <t>Cena celkem</t>
  </si>
  <si>
    <t>VYPLŇTE</t>
  </si>
  <si>
    <t>Jméno:</t>
  </si>
  <si>
    <t>E-mail, telefon:</t>
  </si>
  <si>
    <t>Objednávky odešlete do 15.5.2014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</si>
</sst>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b/>
      <sz val="10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Arial CE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color indexed="59"/>
      <name val="Calibri"/>
      <family val="2"/>
    </font>
    <font>
      <b/>
      <sz val="22"/>
      <color indexed="8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6"/>
      <color indexed="12"/>
      <name val="Arial"/>
      <family val="2"/>
    </font>
    <font>
      <b/>
      <sz val="10"/>
      <color indexed="8"/>
      <name val="Arial"/>
      <family val="2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1"/>
      <name val="Arial CE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63"/>
      </bottom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4" borderId="5" applyNumberFormat="0" applyAlignment="0" applyProtection="0"/>
    <xf numFmtId="9" fontId="1" fillId="0" borderId="0" applyFill="0" applyBorder="0" applyAlignment="0" applyProtection="0"/>
    <xf numFmtId="0" fontId="13" fillId="0" borderId="6" applyNumberFormat="0" applyFill="0" applyAlignment="0" applyProtection="0"/>
    <xf numFmtId="0" fontId="14" fillId="6" borderId="0" applyNumberFormat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5" fillId="7" borderId="7" applyNumberFormat="0" applyAlignment="0" applyProtection="0"/>
    <xf numFmtId="0" fontId="17" fillId="13" borderId="7" applyNumberFormat="0" applyAlignment="0" applyProtection="0"/>
    <xf numFmtId="0" fontId="18" fillId="13" borderId="8" applyNumberFormat="0" applyAlignment="0" applyProtection="0"/>
    <xf numFmtId="0" fontId="16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9" fillId="18" borderId="9" xfId="47" applyFont="1" applyFill="1" applyBorder="1" applyAlignment="1">
      <alignment/>
      <protection/>
    </xf>
    <xf numFmtId="0" fontId="19" fillId="18" borderId="10" xfId="47" applyFont="1" applyFill="1" applyBorder="1" applyAlignment="1">
      <alignment/>
      <protection/>
    </xf>
    <xf numFmtId="0" fontId="19" fillId="18" borderId="10" xfId="47" applyNumberFormat="1" applyFont="1" applyFill="1" applyBorder="1" applyAlignment="1">
      <alignment/>
      <protection/>
    </xf>
    <xf numFmtId="0" fontId="20" fillId="8" borderId="11" xfId="47" applyFont="1" applyFill="1" applyBorder="1" applyAlignment="1">
      <alignment/>
      <protection/>
    </xf>
    <xf numFmtId="0" fontId="21" fillId="0" borderId="12" xfId="47" applyFont="1" applyBorder="1">
      <alignment/>
      <protection/>
    </xf>
    <xf numFmtId="0" fontId="21" fillId="0" borderId="13" xfId="47" applyFont="1" applyBorder="1">
      <alignment/>
      <protection/>
    </xf>
    <xf numFmtId="0" fontId="21" fillId="0" borderId="13" xfId="47" applyNumberFormat="1" applyFont="1" applyFill="1" applyBorder="1">
      <alignment/>
      <protection/>
    </xf>
    <xf numFmtId="0" fontId="0" fillId="0" borderId="0" xfId="47" applyFont="1" applyFill="1" applyBorder="1">
      <alignment/>
      <protection/>
    </xf>
    <xf numFmtId="0" fontId="0" fillId="0" borderId="0" xfId="0" applyBorder="1" applyAlignment="1">
      <alignment/>
    </xf>
    <xf numFmtId="0" fontId="11" fillId="0" borderId="14" xfId="47" applyFont="1" applyBorder="1" applyAlignment="1">
      <alignment horizontal="center"/>
      <protection/>
    </xf>
    <xf numFmtId="0" fontId="0" fillId="0" borderId="15" xfId="0" applyFont="1" applyBorder="1" applyAlignment="1">
      <alignment/>
    </xf>
    <xf numFmtId="0" fontId="22" fillId="0" borderId="0" xfId="36" applyNumberFormat="1" applyFont="1" applyFill="1" applyBorder="1" applyAlignment="1" applyProtection="1">
      <alignment/>
      <protection/>
    </xf>
    <xf numFmtId="0" fontId="11" fillId="0" borderId="16" xfId="47" applyFont="1" applyBorder="1" applyAlignment="1">
      <alignment horizontal="center"/>
      <protection/>
    </xf>
    <xf numFmtId="0" fontId="21" fillId="0" borderId="15" xfId="47" applyFont="1" applyBorder="1">
      <alignment/>
      <protection/>
    </xf>
    <xf numFmtId="0" fontId="11" fillId="0" borderId="15" xfId="47" applyFont="1" applyBorder="1">
      <alignment/>
      <protection/>
    </xf>
    <xf numFmtId="0" fontId="0" fillId="0" borderId="0" xfId="0" applyFont="1" applyBorder="1" applyAlignment="1">
      <alignment horizontal="left"/>
    </xf>
    <xf numFmtId="0" fontId="23" fillId="0" borderId="0" xfId="36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18" borderId="17" xfId="47" applyFont="1" applyFill="1" applyBorder="1" applyAlignment="1">
      <alignment horizontal="center"/>
      <protection/>
    </xf>
    <xf numFmtId="0" fontId="0" fillId="18" borderId="18" xfId="47" applyFont="1" applyFill="1" applyBorder="1" applyAlignment="1">
      <alignment horizontal="center"/>
      <protection/>
    </xf>
    <xf numFmtId="0" fontId="0" fillId="18" borderId="18" xfId="47" applyNumberFormat="1" applyFont="1" applyFill="1" applyBorder="1" applyAlignment="1">
      <alignment horizontal="center"/>
      <protection/>
    </xf>
    <xf numFmtId="0" fontId="0" fillId="18" borderId="19" xfId="47" applyFont="1" applyFill="1" applyBorder="1" applyAlignment="1">
      <alignment horizontal="center"/>
      <protection/>
    </xf>
    <xf numFmtId="4" fontId="0" fillId="18" borderId="18" xfId="47" applyNumberFormat="1" applyFont="1" applyFill="1" applyBorder="1" applyAlignment="1">
      <alignment horizontal="center"/>
      <protection/>
    </xf>
    <xf numFmtId="0" fontId="0" fillId="0" borderId="0" xfId="47" applyFont="1" applyFill="1" applyBorder="1" applyAlignment="1">
      <alignment horizontal="center"/>
      <protection/>
    </xf>
    <xf numFmtId="0" fontId="24" fillId="19" borderId="20" xfId="0" applyFont="1" applyFill="1" applyBorder="1" applyAlignment="1">
      <alignment/>
    </xf>
    <xf numFmtId="0" fontId="0" fillId="18" borderId="15" xfId="47" applyFont="1" applyFill="1" applyBorder="1" applyAlignment="1">
      <alignment horizontal="center"/>
      <protection/>
    </xf>
    <xf numFmtId="0" fontId="0" fillId="18" borderId="21" xfId="47" applyFont="1" applyFill="1" applyBorder="1" applyAlignment="1">
      <alignment horizontal="center"/>
      <protection/>
    </xf>
    <xf numFmtId="0" fontId="0" fillId="18" borderId="21" xfId="47" applyNumberFormat="1" applyFont="1" applyFill="1" applyBorder="1" applyAlignment="1">
      <alignment horizontal="center"/>
      <protection/>
    </xf>
    <xf numFmtId="0" fontId="0" fillId="18" borderId="0" xfId="47" applyFont="1" applyFill="1" applyBorder="1" applyAlignment="1">
      <alignment horizontal="center"/>
      <protection/>
    </xf>
    <xf numFmtId="4" fontId="0" fillId="18" borderId="21" xfId="47" applyNumberFormat="1" applyFont="1" applyFill="1" applyBorder="1" applyAlignment="1">
      <alignment horizontal="center"/>
      <protection/>
    </xf>
    <xf numFmtId="0" fontId="0" fillId="19" borderId="20" xfId="0" applyFont="1" applyFill="1" applyBorder="1" applyAlignment="1">
      <alignment/>
    </xf>
    <xf numFmtId="0" fontId="11" fillId="0" borderId="22" xfId="47" applyFont="1" applyFill="1" applyBorder="1" applyAlignment="1">
      <alignment horizontal="center"/>
      <protection/>
    </xf>
    <xf numFmtId="0" fontId="26" fillId="0" borderId="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49" fontId="1" fillId="0" borderId="23" xfId="0" applyNumberFormat="1" applyFont="1" applyBorder="1" applyAlignment="1">
      <alignment horizontal="left"/>
    </xf>
    <xf numFmtId="0" fontId="1" fillId="0" borderId="20" xfId="47" applyNumberFormat="1" applyFont="1" applyFill="1" applyBorder="1" applyAlignment="1">
      <alignment horizontal="center"/>
      <protection/>
    </xf>
    <xf numFmtId="0" fontId="1" fillId="13" borderId="20" xfId="47" applyNumberFormat="1" applyFont="1" applyFill="1" applyBorder="1" applyAlignment="1">
      <alignment horizontal="center"/>
      <protection/>
    </xf>
    <xf numFmtId="0" fontId="1" fillId="0" borderId="20" xfId="47" applyFont="1" applyFill="1" applyBorder="1" applyAlignment="1">
      <alignment horizontal="right"/>
      <protection/>
    </xf>
    <xf numFmtId="4" fontId="1" fillId="0" borderId="20" xfId="47" applyNumberFormat="1" applyFont="1" applyFill="1" applyBorder="1" applyAlignment="1">
      <alignment horizontal="right"/>
      <protection/>
    </xf>
    <xf numFmtId="0" fontId="11" fillId="0" borderId="16" xfId="47" applyFont="1" applyFill="1" applyBorder="1" applyAlignment="1">
      <alignment horizontal="center"/>
      <protection/>
    </xf>
    <xf numFmtId="0" fontId="26" fillId="0" borderId="0" xfId="0" applyFont="1" applyFill="1" applyAlignment="1">
      <alignment/>
    </xf>
    <xf numFmtId="0" fontId="1" fillId="0" borderId="2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49" fontId="27" fillId="0" borderId="20" xfId="0" applyNumberFormat="1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1" fillId="0" borderId="23" xfId="48" applyNumberFormat="1" applyFont="1" applyFill="1" applyBorder="1" applyAlignment="1">
      <alignment horizontal="center"/>
      <protection/>
    </xf>
    <xf numFmtId="0" fontId="11" fillId="0" borderId="23" xfId="47" applyFont="1" applyFill="1" applyBorder="1">
      <alignment/>
      <protection/>
    </xf>
    <xf numFmtId="4" fontId="11" fillId="0" borderId="23" xfId="47" applyNumberFormat="1" applyFont="1" applyFill="1" applyBorder="1">
      <alignment/>
      <protection/>
    </xf>
    <xf numFmtId="0" fontId="26" fillId="0" borderId="0" xfId="0" applyFont="1" applyAlignment="1">
      <alignment/>
    </xf>
    <xf numFmtId="49" fontId="1" fillId="0" borderId="20" xfId="0" applyNumberFormat="1" applyFont="1" applyBorder="1" applyAlignment="1">
      <alignment horizontal="left"/>
    </xf>
    <xf numFmtId="0" fontId="29" fillId="13" borderId="20" xfId="48" applyFont="1" applyFill="1" applyBorder="1" applyAlignment="1">
      <alignment horizontal="center"/>
      <protection/>
    </xf>
    <xf numFmtId="0" fontId="11" fillId="0" borderId="20" xfId="47" applyFont="1" applyFill="1" applyBorder="1">
      <alignment/>
      <protection/>
    </xf>
    <xf numFmtId="4" fontId="11" fillId="0" borderId="20" xfId="47" applyNumberFormat="1" applyFont="1" applyFill="1" applyBorder="1">
      <alignment/>
      <protection/>
    </xf>
    <xf numFmtId="0" fontId="1" fillId="0" borderId="20" xfId="0" applyFont="1" applyBorder="1" applyAlignment="1">
      <alignment/>
    </xf>
    <xf numFmtId="0" fontId="0" fillId="0" borderId="16" xfId="0" applyBorder="1" applyAlignment="1">
      <alignment/>
    </xf>
    <xf numFmtId="0" fontId="11" fillId="0" borderId="24" xfId="48" applyNumberFormat="1" applyFont="1" applyFill="1" applyBorder="1" applyAlignment="1">
      <alignment horizontal="center"/>
      <protection/>
    </xf>
    <xf numFmtId="0" fontId="11" fillId="0" borderId="24" xfId="47" applyFont="1" applyFill="1" applyBorder="1">
      <alignment/>
      <protection/>
    </xf>
    <xf numFmtId="2" fontId="11" fillId="0" borderId="24" xfId="47" applyNumberFormat="1" applyFont="1" applyFill="1" applyBorder="1">
      <alignment/>
      <protection/>
    </xf>
    <xf numFmtId="0" fontId="28" fillId="13" borderId="20" xfId="47" applyFont="1" applyFill="1" applyBorder="1" applyAlignment="1">
      <alignment horizontal="center" vertical="center"/>
      <protection/>
    </xf>
    <xf numFmtId="0" fontId="11" fillId="13" borderId="20" xfId="47" applyFont="1" applyFill="1" applyBorder="1" applyAlignment="1">
      <alignment horizontal="left" vertical="center"/>
      <protection/>
    </xf>
    <xf numFmtId="0" fontId="1" fillId="0" borderId="20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3" xfId="0" applyNumberFormat="1" applyFont="1" applyBorder="1" applyAlignment="1">
      <alignment horizontal="center"/>
    </xf>
    <xf numFmtId="0" fontId="30" fillId="0" borderId="16" xfId="47" applyFont="1" applyFill="1" applyBorder="1" applyAlignment="1">
      <alignment horizontal="center"/>
      <protection/>
    </xf>
    <xf numFmtId="0" fontId="1" fillId="0" borderId="23" xfId="0" applyFont="1" applyBorder="1" applyAlignment="1">
      <alignment/>
    </xf>
    <xf numFmtId="2" fontId="1" fillId="0" borderId="23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31" fillId="0" borderId="0" xfId="0" applyFont="1" applyAlignment="1">
      <alignment/>
    </xf>
    <xf numFmtId="0" fontId="1" fillId="0" borderId="0" xfId="0" applyFont="1" applyAlignment="1">
      <alignment/>
    </xf>
    <xf numFmtId="0" fontId="31" fillId="0" borderId="0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1" fillId="0" borderId="23" xfId="0" applyNumberFormat="1" applyFont="1" applyFill="1" applyBorder="1" applyAlignment="1">
      <alignment horizontal="center"/>
    </xf>
    <xf numFmtId="0" fontId="24" fillId="20" borderId="0" xfId="0" applyFont="1" applyFill="1" applyAlignment="1">
      <alignment/>
    </xf>
    <xf numFmtId="0" fontId="24" fillId="20" borderId="0" xfId="0" applyNumberFormat="1" applyFont="1" applyFill="1" applyAlignment="1">
      <alignment/>
    </xf>
    <xf numFmtId="0" fontId="24" fillId="20" borderId="20" xfId="0" applyFont="1" applyFill="1" applyBorder="1" applyAlignment="1">
      <alignment/>
    </xf>
    <xf numFmtId="0" fontId="26" fillId="0" borderId="20" xfId="0" applyFont="1" applyFill="1" applyBorder="1" applyAlignment="1">
      <alignment horizontal="center"/>
    </xf>
    <xf numFmtId="0" fontId="33" fillId="20" borderId="20" xfId="0" applyFont="1" applyFill="1" applyBorder="1" applyAlignment="1">
      <alignment/>
    </xf>
    <xf numFmtId="0" fontId="0" fillId="21" borderId="20" xfId="0" applyFill="1" applyBorder="1" applyAlignment="1">
      <alignment/>
    </xf>
    <xf numFmtId="0" fontId="1" fillId="21" borderId="20" xfId="0" applyFont="1" applyFill="1" applyBorder="1" applyAlignment="1">
      <alignment/>
    </xf>
    <xf numFmtId="0" fontId="0" fillId="21" borderId="25" xfId="0" applyFill="1" applyBorder="1" applyAlignment="1">
      <alignment/>
    </xf>
    <xf numFmtId="0" fontId="0" fillId="0" borderId="20" xfId="47" applyNumberFormat="1" applyFont="1" applyFill="1" applyBorder="1" applyAlignment="1">
      <alignment horizontal="center"/>
      <protection/>
    </xf>
    <xf numFmtId="0" fontId="0" fillId="0" borderId="20" xfId="0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30" fillId="0" borderId="23" xfId="48" applyNumberFormat="1" applyFont="1" applyFill="1" applyBorder="1" applyAlignment="1">
      <alignment horizontal="center"/>
      <protection/>
    </xf>
    <xf numFmtId="0" fontId="28" fillId="13" borderId="20" xfId="48" applyFont="1" applyFill="1" applyBorder="1" applyAlignment="1">
      <alignment horizontal="center"/>
      <protection/>
    </xf>
    <xf numFmtId="0" fontId="30" fillId="0" borderId="24" xfId="48" applyNumberFormat="1" applyFont="1" applyFill="1" applyBorder="1" applyAlignment="1">
      <alignment horizontal="center"/>
      <protection/>
    </xf>
    <xf numFmtId="0" fontId="35" fillId="13" borderId="20" xfId="47" applyFont="1" applyFill="1" applyBorder="1" applyAlignment="1">
      <alignment horizontal="center" vertical="center"/>
      <protection/>
    </xf>
    <xf numFmtId="0" fontId="30" fillId="0" borderId="20" xfId="47" applyNumberFormat="1" applyFont="1" applyFill="1" applyBorder="1" applyAlignment="1">
      <alignment horizontal="center"/>
      <protection/>
    </xf>
    <xf numFmtId="0" fontId="0" fillId="0" borderId="23" xfId="0" applyNumberFormat="1" applyFont="1" applyBorder="1" applyAlignment="1">
      <alignment horizontal="center"/>
    </xf>
    <xf numFmtId="0" fontId="0" fillId="13" borderId="20" xfId="47" applyNumberFormat="1" applyFont="1" applyFill="1" applyBorder="1" applyAlignment="1">
      <alignment horizontal="center"/>
      <protection/>
    </xf>
    <xf numFmtId="0" fontId="0" fillId="0" borderId="20" xfId="0" applyNumberFormat="1" applyFont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25" fillId="22" borderId="26" xfId="47" applyFont="1" applyFill="1" applyBorder="1" applyAlignment="1">
      <alignment horizontal="center" vertical="center"/>
      <protection/>
    </xf>
    <xf numFmtId="0" fontId="28" fillId="22" borderId="27" xfId="47" applyFont="1" applyFill="1" applyBorder="1" applyAlignment="1">
      <alignment horizontal="center" vertical="center"/>
      <protection/>
    </xf>
    <xf numFmtId="0" fontId="28" fillId="22" borderId="28" xfId="48" applyFont="1" applyFill="1" applyBorder="1" applyAlignment="1">
      <alignment horizontal="center" vertical="center"/>
      <protection/>
    </xf>
    <xf numFmtId="0" fontId="25" fillId="22" borderId="29" xfId="0" applyFont="1" applyFill="1" applyBorder="1" applyAlignment="1">
      <alignment horizontal="center" vertical="center"/>
    </xf>
    <xf numFmtId="0" fontId="28" fillId="22" borderId="30" xfId="47" applyFont="1" applyFill="1" applyBorder="1" applyAlignment="1">
      <alignment horizontal="center" vertical="center"/>
      <protection/>
    </xf>
    <xf numFmtId="0" fontId="28" fillId="22" borderId="28" xfId="47" applyFont="1" applyFill="1" applyBorder="1" applyAlignment="1">
      <alignment horizontal="center" vertical="center"/>
      <protection/>
    </xf>
    <xf numFmtId="0" fontId="0" fillId="21" borderId="25" xfId="0" applyFill="1" applyBorder="1" applyAlignment="1">
      <alignment horizontal="left"/>
    </xf>
    <xf numFmtId="0" fontId="34" fillId="0" borderId="0" xfId="36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49" fontId="0" fillId="0" borderId="23" xfId="0" applyNumberFormat="1" applyFont="1" applyBorder="1" applyAlignment="1">
      <alignment horizontal="center"/>
    </xf>
    <xf numFmtId="49" fontId="24" fillId="0" borderId="20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0" xfId="0" applyNumberFormat="1" applyFont="1" applyBorder="1" applyAlignment="1">
      <alignment horizontal="left"/>
    </xf>
    <xf numFmtId="49" fontId="0" fillId="0" borderId="23" xfId="0" applyNumberFormat="1" applyFont="1" applyBorder="1" applyAlignment="1">
      <alignment horizontal="left"/>
    </xf>
    <xf numFmtId="0" fontId="0" fillId="22" borderId="15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Ceník HV VO ČR" xfId="47"/>
    <cellStyle name="normální_List1" xfId="48"/>
    <cellStyle name="Poznámka" xfId="49"/>
    <cellStyle name="Percent" xfId="50"/>
    <cellStyle name="Propojená buňka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DEB3D"/>
      <rgbColor rgb="00003300"/>
      <rgbColor rgb="00424242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.bacikova@seznam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25">
      <selection activeCell="B65" sqref="B65"/>
    </sheetView>
  </sheetViews>
  <sheetFormatPr defaultColWidth="9.140625" defaultRowHeight="12.75"/>
  <cols>
    <col min="1" max="1" width="15.00390625" style="0" customWidth="1"/>
    <col min="2" max="2" width="49.140625" style="0" customWidth="1"/>
    <col min="3" max="3" width="12.421875" style="105" customWidth="1"/>
    <col min="4" max="4" width="13.8515625" style="87" customWidth="1"/>
    <col min="5" max="5" width="7.140625" style="1" customWidth="1"/>
    <col min="6" max="6" width="5.8515625" style="0" customWidth="1"/>
    <col min="8" max="8" width="12.7109375" style="0" customWidth="1"/>
    <col min="10" max="10" width="16.28125" style="0" customWidth="1"/>
    <col min="11" max="11" width="13.28125" style="0" customWidth="1"/>
    <col min="255" max="16384" width="11.57421875" style="0" customWidth="1"/>
  </cols>
  <sheetData>
    <row r="1" spans="1:8" ht="18" customHeight="1">
      <c r="A1" s="84" t="s">
        <v>106</v>
      </c>
      <c r="B1" s="103"/>
      <c r="C1" s="103"/>
      <c r="D1" s="103"/>
      <c r="E1" s="103"/>
      <c r="F1" s="103"/>
      <c r="G1" s="103"/>
      <c r="H1" s="103"/>
    </row>
    <row r="2" spans="1:8" ht="18" customHeight="1">
      <c r="A2" s="84" t="s">
        <v>107</v>
      </c>
      <c r="B2" s="103"/>
      <c r="C2" s="103"/>
      <c r="D2" s="103"/>
      <c r="E2" s="103"/>
      <c r="F2" s="103"/>
      <c r="G2" s="103"/>
      <c r="H2" s="103"/>
    </row>
    <row r="3" ht="24.75" customHeight="1"/>
    <row r="4" spans="1:8" ht="27.75">
      <c r="A4" s="2" t="s">
        <v>0</v>
      </c>
      <c r="B4" s="3"/>
      <c r="C4" s="3"/>
      <c r="D4" s="4"/>
      <c r="E4" s="4"/>
      <c r="F4" s="3"/>
      <c r="G4" s="3"/>
      <c r="H4" s="5"/>
    </row>
    <row r="5" spans="1:8" ht="15">
      <c r="A5" s="6" t="s">
        <v>1</v>
      </c>
      <c r="B5" s="7"/>
      <c r="C5" s="7"/>
      <c r="D5" s="8"/>
      <c r="E5" s="8"/>
      <c r="F5" s="9"/>
      <c r="G5" s="10"/>
      <c r="H5" s="11"/>
    </row>
    <row r="6" spans="1:10" ht="12.75">
      <c r="A6" s="12"/>
      <c r="B6" s="104"/>
      <c r="C6" s="104"/>
      <c r="D6" s="104"/>
      <c r="E6" s="104"/>
      <c r="F6" s="104"/>
      <c r="G6" s="104"/>
      <c r="H6" s="14"/>
      <c r="I6" s="10"/>
      <c r="J6" s="10"/>
    </row>
    <row r="7" spans="1:11" ht="17.25" customHeight="1">
      <c r="A7" s="15" t="s">
        <v>2</v>
      </c>
      <c r="B7" s="13" t="s">
        <v>3</v>
      </c>
      <c r="C7" s="104" t="s">
        <v>108</v>
      </c>
      <c r="D7" s="104"/>
      <c r="E7" s="104"/>
      <c r="F7" s="104"/>
      <c r="G7" s="104"/>
      <c r="H7" s="14"/>
      <c r="I7" s="10"/>
      <c r="J7" s="10"/>
      <c r="K7" s="10"/>
    </row>
    <row r="8" spans="1:11" ht="15.75" customHeight="1">
      <c r="A8" s="16"/>
      <c r="B8" s="17" t="s">
        <v>4</v>
      </c>
      <c r="C8" s="106"/>
      <c r="D8" s="18"/>
      <c r="E8" s="18"/>
      <c r="H8" s="14"/>
      <c r="I8" s="19"/>
      <c r="J8" s="10"/>
      <c r="K8" s="10"/>
    </row>
    <row r="9" spans="1:11" ht="12.75">
      <c r="A9" s="20" t="s">
        <v>5</v>
      </c>
      <c r="B9" s="21" t="s">
        <v>6</v>
      </c>
      <c r="C9" s="21" t="s">
        <v>7</v>
      </c>
      <c r="D9" s="22" t="s">
        <v>8</v>
      </c>
      <c r="E9" s="22" t="s">
        <v>9</v>
      </c>
      <c r="F9" s="23" t="s">
        <v>10</v>
      </c>
      <c r="G9" s="24" t="s">
        <v>11</v>
      </c>
      <c r="H9" s="14"/>
      <c r="I9" s="25"/>
      <c r="J9" s="80" t="s">
        <v>105</v>
      </c>
      <c r="K9" s="26"/>
    </row>
    <row r="10" spans="1:11" ht="12.75">
      <c r="A10" s="27" t="s">
        <v>12</v>
      </c>
      <c r="B10" s="28" t="s">
        <v>13</v>
      </c>
      <c r="C10" s="28"/>
      <c r="D10" s="29"/>
      <c r="E10" s="29" t="s">
        <v>14</v>
      </c>
      <c r="F10" s="30" t="s">
        <v>15</v>
      </c>
      <c r="G10" s="31" t="s">
        <v>16</v>
      </c>
      <c r="H10" s="14"/>
      <c r="I10" s="19"/>
      <c r="J10" s="32" t="s">
        <v>17</v>
      </c>
      <c r="K10" s="26" t="s">
        <v>104</v>
      </c>
    </row>
    <row r="11" spans="1:11" s="36" customFormat="1" ht="14.25">
      <c r="A11" s="97" t="s">
        <v>18</v>
      </c>
      <c r="B11" s="97"/>
      <c r="C11" s="97"/>
      <c r="D11" s="97"/>
      <c r="E11" s="97"/>
      <c r="F11" s="97"/>
      <c r="G11" s="97"/>
      <c r="H11" s="33"/>
      <c r="I11" s="34"/>
      <c r="J11" s="35"/>
      <c r="K11" s="35"/>
    </row>
    <row r="12" spans="1:11" s="36" customFormat="1" ht="12.75">
      <c r="A12" s="37" t="s">
        <v>20</v>
      </c>
      <c r="B12" s="37" t="s">
        <v>21</v>
      </c>
      <c r="C12" s="107" t="s">
        <v>19</v>
      </c>
      <c r="D12" s="85" t="s">
        <v>19</v>
      </c>
      <c r="E12" s="39">
        <v>12</v>
      </c>
      <c r="F12" s="40">
        <v>12</v>
      </c>
      <c r="G12" s="41">
        <v>15</v>
      </c>
      <c r="H12" s="42"/>
      <c r="I12" s="43"/>
      <c r="J12" s="82"/>
      <c r="K12" s="35">
        <f aca="true" t="shared" si="0" ref="K12:K52">G12*J12</f>
        <v>0</v>
      </c>
    </row>
    <row r="13" spans="1:11" s="36" customFormat="1" ht="12.75">
      <c r="A13" s="37" t="s">
        <v>22</v>
      </c>
      <c r="B13" s="37" t="s">
        <v>23</v>
      </c>
      <c r="C13" s="107" t="s">
        <v>19</v>
      </c>
      <c r="D13" s="85" t="s">
        <v>19</v>
      </c>
      <c r="E13" s="44">
        <v>12</v>
      </c>
      <c r="F13" s="40">
        <v>12</v>
      </c>
      <c r="G13" s="41">
        <v>15</v>
      </c>
      <c r="H13" s="42"/>
      <c r="I13" s="43"/>
      <c r="J13" s="82"/>
      <c r="K13" s="35">
        <f t="shared" si="0"/>
        <v>0</v>
      </c>
    </row>
    <row r="14" spans="1:11" s="36" customFormat="1" ht="12.75">
      <c r="A14" s="37" t="s">
        <v>24</v>
      </c>
      <c r="B14" s="37" t="s">
        <v>25</v>
      </c>
      <c r="C14" s="107" t="s">
        <v>19</v>
      </c>
      <c r="D14" s="85" t="s">
        <v>19</v>
      </c>
      <c r="E14" s="39">
        <v>12</v>
      </c>
      <c r="F14" s="40">
        <v>12</v>
      </c>
      <c r="G14" s="41">
        <v>15</v>
      </c>
      <c r="H14" s="42"/>
      <c r="I14" s="43"/>
      <c r="J14" s="82"/>
      <c r="K14" s="35">
        <f t="shared" si="0"/>
        <v>0</v>
      </c>
    </row>
    <row r="15" spans="1:11" s="36" customFormat="1" ht="12.75">
      <c r="A15" s="46"/>
      <c r="B15" s="47" t="s">
        <v>26</v>
      </c>
      <c r="C15" s="86" t="s">
        <v>19</v>
      </c>
      <c r="D15" s="86" t="s">
        <v>19</v>
      </c>
      <c r="E15" s="44">
        <v>12</v>
      </c>
      <c r="F15" s="40">
        <v>24</v>
      </c>
      <c r="G15" s="41">
        <v>11</v>
      </c>
      <c r="H15" s="42"/>
      <c r="I15" s="43"/>
      <c r="J15" s="82"/>
      <c r="K15" s="35">
        <f t="shared" si="0"/>
        <v>0</v>
      </c>
    </row>
    <row r="16" spans="1:11" s="36" customFormat="1" ht="14.25">
      <c r="A16" s="97" t="s">
        <v>27</v>
      </c>
      <c r="B16" s="97"/>
      <c r="C16" s="97"/>
      <c r="D16" s="97"/>
      <c r="E16" s="97"/>
      <c r="F16" s="97"/>
      <c r="G16" s="97"/>
      <c r="H16" s="42"/>
      <c r="I16" s="43"/>
      <c r="J16" s="82"/>
      <c r="K16" s="35"/>
    </row>
    <row r="17" spans="1:11" s="36" customFormat="1" ht="12.75">
      <c r="A17" s="48" t="s">
        <v>28</v>
      </c>
      <c r="B17" s="48" t="s">
        <v>29</v>
      </c>
      <c r="C17" s="108"/>
      <c r="D17" s="85" t="s">
        <v>19</v>
      </c>
      <c r="E17" s="38">
        <v>12</v>
      </c>
      <c r="F17" s="40">
        <v>16</v>
      </c>
      <c r="G17" s="41">
        <v>21</v>
      </c>
      <c r="H17" s="42"/>
      <c r="I17" s="43"/>
      <c r="J17" s="82"/>
      <c r="K17" s="35">
        <f t="shared" si="0"/>
        <v>0</v>
      </c>
    </row>
    <row r="18" spans="1:11" s="36" customFormat="1" ht="12.75">
      <c r="A18" s="37" t="s">
        <v>30</v>
      </c>
      <c r="B18" s="37" t="s">
        <v>31</v>
      </c>
      <c r="C18" s="107"/>
      <c r="D18" s="85" t="s">
        <v>19</v>
      </c>
      <c r="E18" s="38">
        <v>12</v>
      </c>
      <c r="F18" s="40">
        <v>16</v>
      </c>
      <c r="G18" s="41">
        <v>21</v>
      </c>
      <c r="H18" s="42"/>
      <c r="I18" s="43"/>
      <c r="J18" s="82"/>
      <c r="K18" s="35">
        <f t="shared" si="0"/>
        <v>0</v>
      </c>
    </row>
    <row r="19" spans="1:11" s="36" customFormat="1" ht="12.75">
      <c r="A19" s="37" t="s">
        <v>32</v>
      </c>
      <c r="B19" s="37" t="s">
        <v>33</v>
      </c>
      <c r="C19" s="107"/>
      <c r="D19" s="85" t="s">
        <v>19</v>
      </c>
      <c r="E19" s="38">
        <v>12</v>
      </c>
      <c r="F19" s="40">
        <v>13</v>
      </c>
      <c r="G19" s="41">
        <v>11</v>
      </c>
      <c r="H19" s="42"/>
      <c r="I19" s="43"/>
      <c r="J19" s="82"/>
      <c r="K19" s="35">
        <f t="shared" si="0"/>
        <v>0</v>
      </c>
    </row>
    <row r="20" spans="1:11" s="36" customFormat="1" ht="12.75">
      <c r="A20" s="49">
        <v>950465</v>
      </c>
      <c r="B20" s="45" t="s">
        <v>34</v>
      </c>
      <c r="C20" s="109" t="s">
        <v>19</v>
      </c>
      <c r="D20" s="85" t="s">
        <v>19</v>
      </c>
      <c r="E20" s="38">
        <v>12</v>
      </c>
      <c r="F20" s="40">
        <v>14</v>
      </c>
      <c r="G20" s="41">
        <v>25</v>
      </c>
      <c r="H20" s="42"/>
      <c r="I20" s="43"/>
      <c r="J20" s="82"/>
      <c r="K20" s="35">
        <f t="shared" si="0"/>
        <v>0</v>
      </c>
    </row>
    <row r="21" spans="1:11" s="36" customFormat="1" ht="14.25">
      <c r="A21" s="98" t="s">
        <v>35</v>
      </c>
      <c r="B21" s="98"/>
      <c r="C21" s="98"/>
      <c r="D21" s="98"/>
      <c r="E21" s="98"/>
      <c r="F21" s="98"/>
      <c r="G21" s="98"/>
      <c r="H21" s="42"/>
      <c r="I21" s="43"/>
      <c r="J21" s="82"/>
      <c r="K21" s="35"/>
    </row>
    <row r="22" spans="1:11" s="36" customFormat="1" ht="12.75">
      <c r="A22" s="37" t="s">
        <v>36</v>
      </c>
      <c r="B22" s="37" t="s">
        <v>37</v>
      </c>
      <c r="C22" s="107"/>
      <c r="D22" s="88" t="s">
        <v>19</v>
      </c>
      <c r="E22" s="39">
        <v>12</v>
      </c>
      <c r="F22" s="51">
        <v>18</v>
      </c>
      <c r="G22" s="52">
        <v>18</v>
      </c>
      <c r="H22" s="42"/>
      <c r="I22" s="43"/>
      <c r="J22" s="82"/>
      <c r="K22" s="35">
        <f t="shared" si="0"/>
        <v>0</v>
      </c>
    </row>
    <row r="23" spans="1:11" ht="12.75">
      <c r="A23" s="37" t="s">
        <v>38</v>
      </c>
      <c r="B23" s="37" t="s">
        <v>39</v>
      </c>
      <c r="C23" s="107"/>
      <c r="D23" s="88" t="s">
        <v>19</v>
      </c>
      <c r="E23" s="39">
        <v>12</v>
      </c>
      <c r="F23" s="51">
        <v>18</v>
      </c>
      <c r="G23" s="52">
        <v>18</v>
      </c>
      <c r="H23" s="14"/>
      <c r="I23" s="53"/>
      <c r="J23" s="82"/>
      <c r="K23" s="35">
        <f t="shared" si="0"/>
        <v>0</v>
      </c>
    </row>
    <row r="24" spans="1:11" ht="12.75">
      <c r="A24" s="37" t="s">
        <v>40</v>
      </c>
      <c r="B24" s="37" t="s">
        <v>41</v>
      </c>
      <c r="C24" s="107" t="s">
        <v>19</v>
      </c>
      <c r="D24" s="88" t="s">
        <v>19</v>
      </c>
      <c r="E24" s="39">
        <v>12</v>
      </c>
      <c r="F24" s="51">
        <v>20</v>
      </c>
      <c r="G24" s="52">
        <v>18</v>
      </c>
      <c r="H24" s="42"/>
      <c r="I24" s="53"/>
      <c r="J24" s="82"/>
      <c r="K24" s="35">
        <f t="shared" si="0"/>
        <v>0</v>
      </c>
    </row>
    <row r="25" spans="1:11" ht="12.75">
      <c r="A25" s="37" t="s">
        <v>42</v>
      </c>
      <c r="B25" s="37" t="s">
        <v>43</v>
      </c>
      <c r="C25" s="107"/>
      <c r="D25" s="88" t="s">
        <v>19</v>
      </c>
      <c r="E25" s="44">
        <v>12</v>
      </c>
      <c r="F25" s="51">
        <v>20</v>
      </c>
      <c r="G25" s="52">
        <v>18</v>
      </c>
      <c r="H25" s="42"/>
      <c r="I25" s="53"/>
      <c r="J25" s="82"/>
      <c r="K25" s="35">
        <f t="shared" si="0"/>
        <v>0</v>
      </c>
    </row>
    <row r="26" spans="1:11" ht="12.75">
      <c r="A26" s="37" t="s">
        <v>44</v>
      </c>
      <c r="B26" s="37" t="s">
        <v>45</v>
      </c>
      <c r="C26" s="107"/>
      <c r="D26" s="88" t="s">
        <v>19</v>
      </c>
      <c r="E26" s="44">
        <v>12</v>
      </c>
      <c r="F26" s="51">
        <v>20</v>
      </c>
      <c r="G26" s="52">
        <v>18</v>
      </c>
      <c r="H26" s="42"/>
      <c r="I26" s="53"/>
      <c r="J26" s="82"/>
      <c r="K26" s="35">
        <f t="shared" si="0"/>
        <v>0</v>
      </c>
    </row>
    <row r="27" spans="1:11" ht="14.25">
      <c r="A27" s="99" t="s">
        <v>46</v>
      </c>
      <c r="B27" s="99"/>
      <c r="C27" s="99"/>
      <c r="D27" s="99"/>
      <c r="E27" s="99"/>
      <c r="F27" s="99"/>
      <c r="G27" s="99"/>
      <c r="H27" s="42"/>
      <c r="I27" s="53"/>
      <c r="J27" s="82"/>
      <c r="K27" s="35"/>
    </row>
    <row r="28" spans="1:11" ht="12.75">
      <c r="A28" s="37"/>
      <c r="B28" s="37" t="s">
        <v>47</v>
      </c>
      <c r="C28" s="107" t="s">
        <v>19</v>
      </c>
      <c r="D28" s="88" t="s">
        <v>19</v>
      </c>
      <c r="E28" s="50">
        <v>12</v>
      </c>
      <c r="F28" s="51">
        <v>12</v>
      </c>
      <c r="G28" s="52">
        <v>18</v>
      </c>
      <c r="H28" s="42"/>
      <c r="I28" s="53" t="s">
        <v>48</v>
      </c>
      <c r="J28" s="82"/>
      <c r="K28" s="35">
        <f t="shared" si="0"/>
        <v>0</v>
      </c>
    </row>
    <row r="29" spans="1:11" ht="12.75">
      <c r="A29" s="37"/>
      <c r="B29" s="37" t="s">
        <v>49</v>
      </c>
      <c r="C29" s="107" t="s">
        <v>19</v>
      </c>
      <c r="D29" s="88" t="s">
        <v>19</v>
      </c>
      <c r="E29" s="50">
        <v>12</v>
      </c>
      <c r="F29" s="51">
        <v>12</v>
      </c>
      <c r="G29" s="52">
        <v>18</v>
      </c>
      <c r="H29" s="42"/>
      <c r="I29" s="53" t="s">
        <v>48</v>
      </c>
      <c r="J29" s="82"/>
      <c r="K29" s="35">
        <f t="shared" si="0"/>
        <v>0</v>
      </c>
    </row>
    <row r="30" spans="1:11" ht="12.75">
      <c r="A30" s="37"/>
      <c r="B30" s="37" t="s">
        <v>50</v>
      </c>
      <c r="C30" s="107" t="s">
        <v>19</v>
      </c>
      <c r="D30" s="88" t="s">
        <v>19</v>
      </c>
      <c r="E30" s="50">
        <v>12</v>
      </c>
      <c r="F30" s="51">
        <v>12</v>
      </c>
      <c r="G30" s="52">
        <v>18</v>
      </c>
      <c r="H30" s="42"/>
      <c r="I30" s="53" t="s">
        <v>48</v>
      </c>
      <c r="J30" s="82"/>
      <c r="K30" s="35">
        <f t="shared" si="0"/>
        <v>0</v>
      </c>
    </row>
    <row r="31" spans="1:11" ht="14.25">
      <c r="A31" s="100" t="s">
        <v>51</v>
      </c>
      <c r="B31" s="100"/>
      <c r="C31" s="100"/>
      <c r="D31" s="100"/>
      <c r="E31" s="100"/>
      <c r="F31" s="100"/>
      <c r="G31" s="100"/>
      <c r="H31" s="42"/>
      <c r="I31" s="53"/>
      <c r="J31" s="82"/>
      <c r="K31" s="35"/>
    </row>
    <row r="32" spans="1:11" ht="14.25">
      <c r="A32" s="54" t="s">
        <v>52</v>
      </c>
      <c r="B32" s="58" t="s">
        <v>53</v>
      </c>
      <c r="C32" s="110" t="s">
        <v>19</v>
      </c>
      <c r="D32" s="89" t="s">
        <v>19</v>
      </c>
      <c r="E32" s="55">
        <v>12</v>
      </c>
      <c r="F32" s="56">
        <v>26</v>
      </c>
      <c r="G32" s="57">
        <v>10</v>
      </c>
      <c r="H32" s="42"/>
      <c r="I32" s="53"/>
      <c r="J32" s="82"/>
      <c r="K32" s="35">
        <f t="shared" si="0"/>
        <v>0</v>
      </c>
    </row>
    <row r="33" spans="1:11" ht="12.75">
      <c r="A33" s="37" t="s">
        <v>54</v>
      </c>
      <c r="B33" s="37" t="s">
        <v>55</v>
      </c>
      <c r="C33" s="107" t="s">
        <v>19</v>
      </c>
      <c r="D33" s="88" t="s">
        <v>19</v>
      </c>
      <c r="E33" s="50">
        <v>12</v>
      </c>
      <c r="F33" s="51">
        <v>26</v>
      </c>
      <c r="G33" s="52">
        <v>10</v>
      </c>
      <c r="H33" s="42"/>
      <c r="I33" s="53"/>
      <c r="J33" s="82"/>
      <c r="K33" s="35">
        <f t="shared" si="0"/>
        <v>0</v>
      </c>
    </row>
    <row r="34" spans="1:11" ht="12.75">
      <c r="A34" s="37" t="s">
        <v>56</v>
      </c>
      <c r="B34" s="37" t="s">
        <v>57</v>
      </c>
      <c r="C34" s="107"/>
      <c r="D34" s="88" t="s">
        <v>19</v>
      </c>
      <c r="E34" s="50">
        <v>12</v>
      </c>
      <c r="F34" s="51">
        <v>26</v>
      </c>
      <c r="G34" s="52">
        <v>10</v>
      </c>
      <c r="H34" s="42"/>
      <c r="I34" s="53"/>
      <c r="J34" s="82"/>
      <c r="K34" s="35">
        <f t="shared" si="0"/>
        <v>0</v>
      </c>
    </row>
    <row r="35" spans="1:11" ht="12.75">
      <c r="A35" s="37"/>
      <c r="B35" s="37" t="s">
        <v>58</v>
      </c>
      <c r="C35" s="107" t="s">
        <v>19</v>
      </c>
      <c r="D35" s="88" t="s">
        <v>19</v>
      </c>
      <c r="E35" s="50">
        <v>12</v>
      </c>
      <c r="F35" s="51">
        <v>50</v>
      </c>
      <c r="G35" s="52">
        <v>10</v>
      </c>
      <c r="H35" s="42"/>
      <c r="I35" s="53" t="s">
        <v>48</v>
      </c>
      <c r="J35" s="82"/>
      <c r="K35" s="35">
        <f t="shared" si="0"/>
        <v>0</v>
      </c>
    </row>
    <row r="36" spans="1:11" ht="14.25">
      <c r="A36" s="100" t="s">
        <v>59</v>
      </c>
      <c r="B36" s="100"/>
      <c r="C36" s="100"/>
      <c r="D36" s="100"/>
      <c r="E36" s="100"/>
      <c r="F36" s="100"/>
      <c r="G36" s="100"/>
      <c r="H36" s="59"/>
      <c r="I36" s="53"/>
      <c r="J36" s="82"/>
      <c r="K36" s="35"/>
    </row>
    <row r="37" spans="1:11" ht="12.75">
      <c r="A37" s="37" t="s">
        <v>60</v>
      </c>
      <c r="B37" s="37" t="s">
        <v>61</v>
      </c>
      <c r="C37" s="107" t="s">
        <v>19</v>
      </c>
      <c r="D37" s="90" t="s">
        <v>19</v>
      </c>
      <c r="E37" s="60">
        <v>12</v>
      </c>
      <c r="F37" s="61">
        <v>26</v>
      </c>
      <c r="G37" s="62">
        <v>21</v>
      </c>
      <c r="H37" s="59"/>
      <c r="I37" s="53"/>
      <c r="J37" s="82"/>
      <c r="K37" s="35">
        <f t="shared" si="0"/>
        <v>0</v>
      </c>
    </row>
    <row r="38" spans="1:11" ht="12.75">
      <c r="A38" s="37" t="s">
        <v>62</v>
      </c>
      <c r="B38" s="37" t="s">
        <v>63</v>
      </c>
      <c r="C38" s="107"/>
      <c r="D38" s="90" t="s">
        <v>19</v>
      </c>
      <c r="E38" s="60">
        <v>12</v>
      </c>
      <c r="F38" s="61">
        <v>26</v>
      </c>
      <c r="G38" s="62">
        <v>21</v>
      </c>
      <c r="H38" s="42"/>
      <c r="I38" s="53"/>
      <c r="J38" s="82"/>
      <c r="K38" s="35">
        <f t="shared" si="0"/>
        <v>0</v>
      </c>
    </row>
    <row r="39" spans="1:11" ht="14.25">
      <c r="A39" s="101" t="s">
        <v>64</v>
      </c>
      <c r="B39" s="101"/>
      <c r="C39" s="101"/>
      <c r="D39" s="101"/>
      <c r="E39" s="101"/>
      <c r="F39" s="101"/>
      <c r="G39" s="101"/>
      <c r="H39" s="42"/>
      <c r="I39" s="53"/>
      <c r="J39" s="82"/>
      <c r="K39" s="35"/>
    </row>
    <row r="40" spans="1:11" ht="15">
      <c r="A40" s="63"/>
      <c r="B40" s="64" t="s">
        <v>65</v>
      </c>
      <c r="C40" s="63"/>
      <c r="D40" s="91" t="s">
        <v>19</v>
      </c>
      <c r="E40" s="44">
        <v>12</v>
      </c>
      <c r="F40" s="66">
        <v>20</v>
      </c>
      <c r="G40" s="52">
        <v>13</v>
      </c>
      <c r="H40" s="42"/>
      <c r="I40" s="53"/>
      <c r="J40" s="82"/>
      <c r="K40" s="35">
        <f t="shared" si="0"/>
        <v>0</v>
      </c>
    </row>
    <row r="41" spans="1:11" ht="15">
      <c r="A41" s="63"/>
      <c r="B41" s="64" t="s">
        <v>66</v>
      </c>
      <c r="C41" s="63"/>
      <c r="D41" s="91" t="s">
        <v>19</v>
      </c>
      <c r="E41" s="39">
        <v>12</v>
      </c>
      <c r="F41" s="66">
        <v>20</v>
      </c>
      <c r="G41" s="52">
        <v>13</v>
      </c>
      <c r="H41" s="42"/>
      <c r="I41" s="53"/>
      <c r="J41" s="82"/>
      <c r="K41" s="35">
        <f t="shared" si="0"/>
        <v>0</v>
      </c>
    </row>
    <row r="42" spans="1:11" ht="12.75">
      <c r="A42" s="37" t="s">
        <v>67</v>
      </c>
      <c r="B42" s="37" t="s">
        <v>68</v>
      </c>
      <c r="C42" s="111"/>
      <c r="D42" s="92" t="s">
        <v>19</v>
      </c>
      <c r="E42" s="44">
        <v>12</v>
      </c>
      <c r="F42" s="65">
        <v>20</v>
      </c>
      <c r="G42" s="57">
        <v>19</v>
      </c>
      <c r="H42" s="42"/>
      <c r="I42" s="53"/>
      <c r="J42" s="82"/>
      <c r="K42" s="35">
        <f t="shared" si="0"/>
        <v>0</v>
      </c>
    </row>
    <row r="43" spans="1:11" ht="12.75">
      <c r="A43" s="37" t="s">
        <v>69</v>
      </c>
      <c r="B43" s="37" t="s">
        <v>70</v>
      </c>
      <c r="C43" s="112"/>
      <c r="D43" s="93" t="s">
        <v>19</v>
      </c>
      <c r="E43" s="67">
        <v>12</v>
      </c>
      <c r="F43" s="66">
        <v>20</v>
      </c>
      <c r="G43" s="52">
        <v>19</v>
      </c>
      <c r="H43" s="68"/>
      <c r="I43" s="53"/>
      <c r="J43" s="82"/>
      <c r="K43" s="35">
        <f t="shared" si="0"/>
        <v>0</v>
      </c>
    </row>
    <row r="44" spans="1:11" ht="12.75">
      <c r="A44" s="37" t="s">
        <v>71</v>
      </c>
      <c r="B44" s="37" t="s">
        <v>72</v>
      </c>
      <c r="C44" s="112"/>
      <c r="D44" s="93" t="s">
        <v>19</v>
      </c>
      <c r="E44" s="67">
        <v>12</v>
      </c>
      <c r="F44" s="69">
        <v>20</v>
      </c>
      <c r="G44" s="52">
        <v>19</v>
      </c>
      <c r="H44" s="68"/>
      <c r="I44" s="53"/>
      <c r="J44" s="82"/>
      <c r="K44" s="35">
        <f t="shared" si="0"/>
        <v>0</v>
      </c>
    </row>
    <row r="45" spans="1:11" ht="12.75">
      <c r="A45" s="37" t="s">
        <v>73</v>
      </c>
      <c r="B45" s="37" t="s">
        <v>74</v>
      </c>
      <c r="C45" s="112"/>
      <c r="D45" s="93" t="s">
        <v>19</v>
      </c>
      <c r="E45" s="67">
        <v>12</v>
      </c>
      <c r="F45" s="69">
        <v>16</v>
      </c>
      <c r="G45" s="52">
        <v>22</v>
      </c>
      <c r="H45" s="68"/>
      <c r="I45" s="53"/>
      <c r="J45" s="82"/>
      <c r="K45" s="35">
        <f t="shared" si="0"/>
        <v>0</v>
      </c>
    </row>
    <row r="46" spans="1:11" ht="12.75">
      <c r="A46" s="37" t="s">
        <v>75</v>
      </c>
      <c r="B46" s="37" t="s">
        <v>76</v>
      </c>
      <c r="C46" s="112"/>
      <c r="D46" s="93" t="s">
        <v>19</v>
      </c>
      <c r="E46" s="67">
        <v>12</v>
      </c>
      <c r="F46" s="69">
        <v>16</v>
      </c>
      <c r="G46" s="52">
        <v>22</v>
      </c>
      <c r="H46" s="68"/>
      <c r="I46" s="53"/>
      <c r="J46" s="82"/>
      <c r="K46" s="35">
        <f t="shared" si="0"/>
        <v>0</v>
      </c>
    </row>
    <row r="47" spans="1:11" ht="14.25">
      <c r="A47" s="102" t="s">
        <v>77</v>
      </c>
      <c r="B47" s="102"/>
      <c r="C47" s="102"/>
      <c r="D47" s="102"/>
      <c r="E47" s="102"/>
      <c r="F47" s="102"/>
      <c r="G47" s="102"/>
      <c r="H47" s="68"/>
      <c r="I47" s="53"/>
      <c r="J47" s="82"/>
      <c r="K47" s="35"/>
    </row>
    <row r="48" spans="1:11" ht="12.75">
      <c r="A48" s="37"/>
      <c r="B48" s="37" t="s">
        <v>78</v>
      </c>
      <c r="C48" s="107" t="s">
        <v>19</v>
      </c>
      <c r="D48" s="93" t="s">
        <v>19</v>
      </c>
      <c r="E48" s="39">
        <v>12</v>
      </c>
      <c r="F48" s="66">
        <v>20</v>
      </c>
      <c r="G48" s="70">
        <v>20</v>
      </c>
      <c r="H48" s="68"/>
      <c r="I48" s="53" t="s">
        <v>48</v>
      </c>
      <c r="J48" s="82"/>
      <c r="K48" s="35">
        <f t="shared" si="0"/>
        <v>0</v>
      </c>
    </row>
    <row r="49" spans="1:11" ht="12.75">
      <c r="A49" s="37" t="s">
        <v>79</v>
      </c>
      <c r="B49" s="37" t="s">
        <v>80</v>
      </c>
      <c r="C49" s="107"/>
      <c r="D49" s="93" t="s">
        <v>19</v>
      </c>
      <c r="E49" s="39">
        <v>12</v>
      </c>
      <c r="F49" s="66">
        <v>22</v>
      </c>
      <c r="G49" s="70">
        <v>20</v>
      </c>
      <c r="H49" s="14"/>
      <c r="I49" s="53"/>
      <c r="J49" s="82"/>
      <c r="K49" s="35">
        <f t="shared" si="0"/>
        <v>0</v>
      </c>
    </row>
    <row r="50" spans="1:11" s="73" customFormat="1" ht="12.75">
      <c r="A50" s="37" t="s">
        <v>81</v>
      </c>
      <c r="B50" s="37" t="s">
        <v>82</v>
      </c>
      <c r="C50" s="107" t="s">
        <v>19</v>
      </c>
      <c r="D50" s="93" t="s">
        <v>19</v>
      </c>
      <c r="E50" s="44">
        <v>12</v>
      </c>
      <c r="F50" s="66">
        <v>20</v>
      </c>
      <c r="G50" s="70">
        <v>20</v>
      </c>
      <c r="H50" s="71"/>
      <c r="I50" s="72"/>
      <c r="J50" s="83"/>
      <c r="K50" s="35">
        <f t="shared" si="0"/>
        <v>0</v>
      </c>
    </row>
    <row r="51" spans="1:11" s="73" customFormat="1" ht="12.75">
      <c r="A51" s="37" t="s">
        <v>83</v>
      </c>
      <c r="B51" s="37" t="s">
        <v>84</v>
      </c>
      <c r="C51" s="107" t="s">
        <v>19</v>
      </c>
      <c r="D51" s="93" t="s">
        <v>19</v>
      </c>
      <c r="E51" s="44">
        <v>12</v>
      </c>
      <c r="F51" s="69">
        <v>18</v>
      </c>
      <c r="G51" s="70">
        <v>15</v>
      </c>
      <c r="H51" s="71"/>
      <c r="I51" s="72"/>
      <c r="J51" s="83"/>
      <c r="K51" s="35">
        <f t="shared" si="0"/>
        <v>0</v>
      </c>
    </row>
    <row r="52" spans="1:11" s="73" customFormat="1" ht="12.75">
      <c r="A52" s="37" t="s">
        <v>85</v>
      </c>
      <c r="B52" s="37" t="s">
        <v>86</v>
      </c>
      <c r="C52" s="107" t="s">
        <v>19</v>
      </c>
      <c r="D52" s="93" t="s">
        <v>19</v>
      </c>
      <c r="E52" s="67">
        <v>12</v>
      </c>
      <c r="F52" s="69">
        <v>18</v>
      </c>
      <c r="G52" s="70">
        <v>15</v>
      </c>
      <c r="H52" s="71"/>
      <c r="I52" s="74"/>
      <c r="J52" s="83"/>
      <c r="K52" s="35">
        <f t="shared" si="0"/>
        <v>0</v>
      </c>
    </row>
    <row r="53" spans="1:11" ht="14.25">
      <c r="A53" s="102" t="s">
        <v>87</v>
      </c>
      <c r="B53" s="102"/>
      <c r="C53" s="102"/>
      <c r="D53" s="102"/>
      <c r="E53" s="102"/>
      <c r="F53" s="102"/>
      <c r="G53" s="102"/>
      <c r="H53" s="59"/>
      <c r="I53" s="53"/>
      <c r="J53" s="82"/>
      <c r="K53" s="35"/>
    </row>
    <row r="54" spans="1:11" ht="12.75">
      <c r="A54" s="37" t="s">
        <v>88</v>
      </c>
      <c r="B54" s="37" t="s">
        <v>89</v>
      </c>
      <c r="C54" s="109"/>
      <c r="D54" s="94" t="s">
        <v>19</v>
      </c>
      <c r="E54" s="39">
        <v>12</v>
      </c>
      <c r="F54" s="47">
        <v>12</v>
      </c>
      <c r="G54" s="75">
        <v>35</v>
      </c>
      <c r="H54" s="14"/>
      <c r="I54" s="34"/>
      <c r="J54" s="82"/>
      <c r="K54" s="35">
        <f aca="true" t="shared" si="1" ref="K54:K63">G54*J54</f>
        <v>0</v>
      </c>
    </row>
    <row r="55" spans="1:11" ht="12.75">
      <c r="A55" s="37" t="s">
        <v>90</v>
      </c>
      <c r="B55" s="37" t="s">
        <v>91</v>
      </c>
      <c r="C55" s="109"/>
      <c r="D55" s="95" t="s">
        <v>19</v>
      </c>
      <c r="E55" s="44">
        <v>12</v>
      </c>
      <c r="F55" s="47">
        <v>12</v>
      </c>
      <c r="G55" s="75">
        <v>35</v>
      </c>
      <c r="H55" s="14"/>
      <c r="I55" s="34"/>
      <c r="J55" s="82"/>
      <c r="K55" s="35">
        <f t="shared" si="1"/>
        <v>0</v>
      </c>
    </row>
    <row r="56" spans="1:11" ht="12.75">
      <c r="A56" s="37" t="s">
        <v>92</v>
      </c>
      <c r="B56" s="37" t="s">
        <v>93</v>
      </c>
      <c r="C56" s="109" t="s">
        <v>19</v>
      </c>
      <c r="D56" s="94" t="s">
        <v>19</v>
      </c>
      <c r="E56" s="39">
        <v>12</v>
      </c>
      <c r="F56" s="47">
        <v>12</v>
      </c>
      <c r="G56" s="75">
        <v>25</v>
      </c>
      <c r="H56" s="59"/>
      <c r="I56" s="53"/>
      <c r="J56" s="82"/>
      <c r="K56" s="35">
        <f t="shared" si="1"/>
        <v>0</v>
      </c>
    </row>
    <row r="57" spans="1:11" ht="12.75">
      <c r="A57" s="37" t="s">
        <v>94</v>
      </c>
      <c r="B57" s="37" t="s">
        <v>95</v>
      </c>
      <c r="C57" s="109" t="s">
        <v>19</v>
      </c>
      <c r="D57" s="95" t="s">
        <v>19</v>
      </c>
      <c r="E57" s="44">
        <v>12</v>
      </c>
      <c r="F57" s="47">
        <v>12</v>
      </c>
      <c r="G57" s="75">
        <v>25</v>
      </c>
      <c r="H57" s="59"/>
      <c r="I57" s="53"/>
      <c r="J57" s="82"/>
      <c r="K57" s="35">
        <f t="shared" si="1"/>
        <v>0</v>
      </c>
    </row>
    <row r="58" spans="1:11" ht="12.75">
      <c r="A58" s="113" t="s">
        <v>96</v>
      </c>
      <c r="B58" s="113"/>
      <c r="C58" s="113"/>
      <c r="D58" s="113"/>
      <c r="E58" s="113"/>
      <c r="F58" s="113"/>
      <c r="G58" s="113"/>
      <c r="H58" s="59"/>
      <c r="I58" s="53"/>
      <c r="J58" s="82"/>
      <c r="K58" s="35">
        <f t="shared" si="1"/>
        <v>0</v>
      </c>
    </row>
    <row r="59" spans="1:11" ht="12.75">
      <c r="A59" s="45" t="s">
        <v>97</v>
      </c>
      <c r="B59" s="45" t="s">
        <v>98</v>
      </c>
      <c r="C59" s="109" t="s">
        <v>19</v>
      </c>
      <c r="D59" s="96" t="s">
        <v>19</v>
      </c>
      <c r="E59" s="76">
        <v>18</v>
      </c>
      <c r="F59" s="69">
        <v>15</v>
      </c>
      <c r="G59" s="70">
        <v>20</v>
      </c>
      <c r="H59" s="59"/>
      <c r="I59" s="53"/>
      <c r="J59" s="82"/>
      <c r="K59" s="35">
        <f t="shared" si="1"/>
        <v>0</v>
      </c>
    </row>
    <row r="60" spans="1:11" ht="12.75">
      <c r="A60" s="45" t="s">
        <v>99</v>
      </c>
      <c r="B60" s="45" t="s">
        <v>100</v>
      </c>
      <c r="C60" s="109" t="s">
        <v>19</v>
      </c>
      <c r="D60" s="96" t="s">
        <v>19</v>
      </c>
      <c r="E60" s="76">
        <v>18</v>
      </c>
      <c r="F60" s="69">
        <v>15</v>
      </c>
      <c r="G60" s="70">
        <v>20</v>
      </c>
      <c r="H60" s="59"/>
      <c r="I60" s="53"/>
      <c r="J60" s="82"/>
      <c r="K60" s="35">
        <f t="shared" si="1"/>
        <v>0</v>
      </c>
    </row>
    <row r="61" spans="1:11" ht="12.75">
      <c r="A61" s="49">
        <v>51134</v>
      </c>
      <c r="B61" s="47" t="s">
        <v>101</v>
      </c>
      <c r="C61" s="86" t="s">
        <v>19</v>
      </c>
      <c r="D61" s="96" t="s">
        <v>19</v>
      </c>
      <c r="E61" s="76">
        <v>8</v>
      </c>
      <c r="F61" s="69">
        <v>10</v>
      </c>
      <c r="G61" s="70">
        <v>23</v>
      </c>
      <c r="H61" s="59"/>
      <c r="I61" s="53" t="s">
        <v>48</v>
      </c>
      <c r="J61" s="82"/>
      <c r="K61" s="35">
        <f t="shared" si="1"/>
        <v>0</v>
      </c>
    </row>
    <row r="62" spans="1:11" ht="12.75">
      <c r="A62" s="49">
        <v>51127</v>
      </c>
      <c r="B62" s="47" t="s">
        <v>102</v>
      </c>
      <c r="C62" s="86" t="s">
        <v>19</v>
      </c>
      <c r="D62" s="96" t="s">
        <v>19</v>
      </c>
      <c r="E62" s="76">
        <v>8</v>
      </c>
      <c r="F62" s="69">
        <v>10</v>
      </c>
      <c r="G62" s="70">
        <v>23</v>
      </c>
      <c r="H62" s="59"/>
      <c r="I62" s="53" t="s">
        <v>48</v>
      </c>
      <c r="J62" s="82"/>
      <c r="K62" s="35">
        <f t="shared" si="1"/>
        <v>0</v>
      </c>
    </row>
    <row r="63" spans="1:11" ht="12.75">
      <c r="A63" s="49">
        <v>51141</v>
      </c>
      <c r="B63" s="47" t="s">
        <v>103</v>
      </c>
      <c r="C63" s="86" t="s">
        <v>19</v>
      </c>
      <c r="D63" s="96" t="s">
        <v>19</v>
      </c>
      <c r="E63" s="76">
        <v>8</v>
      </c>
      <c r="F63" s="69">
        <v>10</v>
      </c>
      <c r="G63" s="70">
        <v>23</v>
      </c>
      <c r="H63" s="59"/>
      <c r="I63" s="53" t="s">
        <v>48</v>
      </c>
      <c r="J63" s="82"/>
      <c r="K63" s="35">
        <f t="shared" si="1"/>
        <v>0</v>
      </c>
    </row>
    <row r="64" ht="12.75">
      <c r="K64" s="35"/>
    </row>
    <row r="65" spans="2:11" ht="28.5" customHeight="1">
      <c r="B65" s="77"/>
      <c r="C65" s="77"/>
      <c r="D65" s="78"/>
      <c r="E65" s="78"/>
      <c r="F65" s="77"/>
      <c r="G65" s="77"/>
      <c r="H65" s="77"/>
      <c r="I65" s="77"/>
      <c r="J65" s="79"/>
      <c r="K65" s="81">
        <f>SUM(K12:K63)</f>
        <v>0</v>
      </c>
    </row>
    <row r="67" spans="2:3" ht="12.75">
      <c r="B67" s="53"/>
      <c r="C67" s="53"/>
    </row>
  </sheetData>
  <sheetProtection selectLockedCells="1" selectUnlockedCells="1"/>
  <mergeCells count="14">
    <mergeCell ref="B1:H1"/>
    <mergeCell ref="B2:H2"/>
    <mergeCell ref="C7:G7"/>
    <mergeCell ref="B6:G6"/>
    <mergeCell ref="A58:G58"/>
    <mergeCell ref="A47:G47"/>
    <mergeCell ref="A53:G53"/>
    <mergeCell ref="A31:G31"/>
    <mergeCell ref="A36:G36"/>
    <mergeCell ref="A39:G39"/>
    <mergeCell ref="A11:G11"/>
    <mergeCell ref="A16:G16"/>
    <mergeCell ref="A21:G21"/>
    <mergeCell ref="A27:G27"/>
  </mergeCells>
  <hyperlinks>
    <hyperlink ref="B7" r:id="rId1" display="h.bacikova@seznam.cz,tel.č.607670286"/>
  </hyperlinks>
  <printOptions/>
  <pageMargins left="0.39375" right="0.39375" top="0.25972222222222224" bottom="0.19652777777777777" header="0.5118055555555555" footer="0.511805555555555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SCČR</cp:lastModifiedBy>
  <dcterms:modified xsi:type="dcterms:W3CDTF">2014-05-01T22:37:15Z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